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tachi5/Dropbox/共有/11デザイン/uconnect/社長の管理会計/"/>
    </mc:Choice>
  </mc:AlternateContent>
  <xr:revisionPtr revIDLastSave="0" documentId="8_{EC97D81A-D7A7-5248-9DC4-0B22307C9278}" xr6:coauthVersionLast="43" xr6:coauthVersionMax="43" xr10:uidLastSave="{00000000-0000-0000-0000-000000000000}"/>
  <bookViews>
    <workbookView xWindow="2640" yWindow="1560" windowWidth="28300" windowHeight="17440" xr2:uid="{03F39F3D-32EB-E340-B912-74307E7C0A4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B34" i="1"/>
  <c r="M4" i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" i="1"/>
  <c r="A33" i="1"/>
  <c r="A5" i="1"/>
  <c r="A6" i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4" i="1"/>
</calcChain>
</file>

<file path=xl/sharedStrings.xml><?xml version="1.0" encoding="utf-8"?>
<sst xmlns="http://schemas.openxmlformats.org/spreadsheetml/2006/main" count="19" uniqueCount="18">
  <si>
    <t>日付</t>
    <rPh sb="0" eb="2">
      <t xml:space="preserve">ヒヅケ </t>
    </rPh>
    <phoneticPr fontId="2"/>
  </si>
  <si>
    <t>売上</t>
    <rPh sb="0" eb="2">
      <t xml:space="preserve">ウリアゲ </t>
    </rPh>
    <phoneticPr fontId="2"/>
  </si>
  <si>
    <t>他収入</t>
    <rPh sb="0" eb="1">
      <t xml:space="preserve">タ </t>
    </rPh>
    <rPh sb="1" eb="3">
      <t xml:space="preserve">シュウニュウ </t>
    </rPh>
    <phoneticPr fontId="2"/>
  </si>
  <si>
    <t>原価</t>
    <rPh sb="0" eb="2">
      <t xml:space="preserve">ゲンカ </t>
    </rPh>
    <phoneticPr fontId="2"/>
  </si>
  <si>
    <t>仕入等原価</t>
    <rPh sb="0" eb="3">
      <t xml:space="preserve">シイレトウ </t>
    </rPh>
    <rPh sb="3" eb="5">
      <t xml:space="preserve">ゲンカ </t>
    </rPh>
    <phoneticPr fontId="2"/>
  </si>
  <si>
    <t>他支出</t>
    <rPh sb="0" eb="1">
      <t xml:space="preserve">タ </t>
    </rPh>
    <rPh sb="1" eb="3">
      <t xml:space="preserve">シシュツ </t>
    </rPh>
    <phoneticPr fontId="2"/>
  </si>
  <si>
    <t>管理不可能費</t>
    <rPh sb="0" eb="6">
      <t xml:space="preserve">カンリフカノウヒ </t>
    </rPh>
    <phoneticPr fontId="2"/>
  </si>
  <si>
    <t>家賃</t>
    <rPh sb="0" eb="2">
      <t xml:space="preserve">ヤチｎ </t>
    </rPh>
    <phoneticPr fontId="2"/>
  </si>
  <si>
    <t>租税等</t>
    <rPh sb="0" eb="3">
      <t xml:space="preserve">ソゼイトウ </t>
    </rPh>
    <phoneticPr fontId="2"/>
  </si>
  <si>
    <t>リース</t>
    <phoneticPr fontId="2"/>
  </si>
  <si>
    <t>管理可能費</t>
    <rPh sb="0" eb="5">
      <t xml:space="preserve">カンリカノウヒ </t>
    </rPh>
    <phoneticPr fontId="2"/>
  </si>
  <si>
    <t>人件費</t>
    <rPh sb="0" eb="3">
      <t xml:space="preserve">ジンケンヒ </t>
    </rPh>
    <phoneticPr fontId="2"/>
  </si>
  <si>
    <t>その他</t>
    <phoneticPr fontId="2"/>
  </si>
  <si>
    <t>銀行債務</t>
    <rPh sb="0" eb="4">
      <t xml:space="preserve">ギンコウサイム </t>
    </rPh>
    <phoneticPr fontId="2"/>
  </si>
  <si>
    <t>元本</t>
    <rPh sb="0" eb="2">
      <t xml:space="preserve">ガンポｎ </t>
    </rPh>
    <phoneticPr fontId="2"/>
  </si>
  <si>
    <t>利息</t>
    <rPh sb="0" eb="2">
      <t xml:space="preserve">リソク </t>
    </rPh>
    <phoneticPr fontId="2"/>
  </si>
  <si>
    <t>現預金残</t>
    <rPh sb="3" eb="5">
      <t xml:space="preserve">ゲンヨキンザン </t>
    </rPh>
    <phoneticPr fontId="2"/>
  </si>
  <si>
    <t>合計</t>
    <rPh sb="0" eb="2">
      <t xml:space="preserve">ゴウケイ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</si>
</sst>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56" fontId="0" fillId="0" borderId="2" xfId="0" applyNumberFormat="1" applyBorder="1">
      <alignment vertical="center"/>
    </xf>
    <xf numFmtId="38" fontId="0" fillId="0" borderId="2" xfId="1" applyFont="1" applyBorder="1">
      <alignment vertical="center"/>
    </xf>
    <xf numFmtId="56" fontId="0" fillId="0" borderId="3" xfId="0" applyNumberFormat="1" applyBorder="1">
      <alignment vertical="center"/>
    </xf>
    <xf numFmtId="38" fontId="0" fillId="0" borderId="3" xfId="1" applyFont="1" applyBorder="1">
      <alignment vertical="center"/>
    </xf>
    <xf numFmtId="56" fontId="0" fillId="0" borderId="4" xfId="0" applyNumberFormat="1" applyBorder="1">
      <alignment vertical="center"/>
    </xf>
    <xf numFmtId="38" fontId="0" fillId="0" borderId="4" xfId="1" applyFont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8" fontId="0" fillId="2" borderId="7" xfId="1" applyFont="1" applyFill="1" applyBorder="1">
      <alignment vertical="center"/>
    </xf>
    <xf numFmtId="38" fontId="0" fillId="2" borderId="8" xfId="1" applyFont="1" applyFill="1" applyBorder="1">
      <alignment vertical="center"/>
    </xf>
    <xf numFmtId="38" fontId="0" fillId="2" borderId="9" xfId="1" applyFont="1" applyFill="1" applyBorder="1">
      <alignment vertical="center"/>
    </xf>
    <xf numFmtId="38" fontId="0" fillId="2" borderId="10" xfId="1" applyFont="1" applyFill="1" applyBorder="1">
      <alignment vertical="center"/>
    </xf>
    <xf numFmtId="38" fontId="0" fillId="2" borderId="11" xfId="1" applyFont="1" applyFill="1" applyBorder="1">
      <alignment vertical="center"/>
    </xf>
    <xf numFmtId="38" fontId="0" fillId="2" borderId="12" xfId="1" applyFont="1" applyFill="1" applyBorder="1">
      <alignment vertical="center"/>
    </xf>
    <xf numFmtId="38" fontId="0" fillId="0" borderId="5" xfId="0" applyNumberFormat="1" applyBorder="1">
      <alignment vertical="center"/>
    </xf>
    <xf numFmtId="38" fontId="0" fillId="0" borderId="6" xfId="0" applyNumberFormat="1" applyBorder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38" fontId="0" fillId="3" borderId="7" xfId="1" applyFont="1" applyFill="1" applyBorder="1">
      <alignment vertical="center"/>
    </xf>
    <xf numFmtId="38" fontId="0" fillId="3" borderId="8" xfId="1" applyFont="1" applyFill="1" applyBorder="1">
      <alignment vertical="center"/>
    </xf>
    <xf numFmtId="38" fontId="0" fillId="3" borderId="9" xfId="1" applyFont="1" applyFill="1" applyBorder="1">
      <alignment vertical="center"/>
    </xf>
    <xf numFmtId="38" fontId="0" fillId="3" borderId="10" xfId="1" applyFont="1" applyFill="1" applyBorder="1">
      <alignment vertical="center"/>
    </xf>
    <xf numFmtId="38" fontId="0" fillId="3" borderId="11" xfId="1" applyFont="1" applyFill="1" applyBorder="1">
      <alignment vertical="center"/>
    </xf>
    <xf numFmtId="38" fontId="0" fillId="3" borderId="12" xfId="1" applyFont="1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7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3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53F2D-89CD-594B-95C7-4117BD0DF332}">
  <dimension ref="A1:M34"/>
  <sheetViews>
    <sheetView tabSelected="1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K19" sqref="K19"/>
    </sheetView>
  </sheetViews>
  <sheetFormatPr baseColWidth="10" defaultRowHeight="20"/>
  <sheetData>
    <row r="1" spans="1:13" s="1" customFormat="1">
      <c r="A1" s="2" t="s">
        <v>0</v>
      </c>
      <c r="B1" s="6" t="s">
        <v>1</v>
      </c>
      <c r="C1" s="6"/>
      <c r="D1" s="7" t="s">
        <v>3</v>
      </c>
      <c r="E1" s="7"/>
      <c r="F1" s="2" t="s">
        <v>6</v>
      </c>
      <c r="G1" s="2"/>
      <c r="H1" s="2"/>
      <c r="I1" s="2" t="s">
        <v>10</v>
      </c>
      <c r="J1" s="2"/>
      <c r="K1" s="2" t="s">
        <v>13</v>
      </c>
      <c r="L1" s="2"/>
      <c r="M1" s="3" t="s">
        <v>16</v>
      </c>
    </row>
    <row r="2" spans="1:13" s="1" customFormat="1">
      <c r="A2" s="2"/>
      <c r="B2" s="14" t="s">
        <v>1</v>
      </c>
      <c r="C2" s="15" t="s">
        <v>2</v>
      </c>
      <c r="D2" s="24" t="s">
        <v>4</v>
      </c>
      <c r="E2" s="25" t="s">
        <v>5</v>
      </c>
      <c r="F2" s="32" t="s">
        <v>7</v>
      </c>
      <c r="G2" s="33" t="s">
        <v>8</v>
      </c>
      <c r="H2" s="34" t="s">
        <v>9</v>
      </c>
      <c r="I2" s="32" t="s">
        <v>11</v>
      </c>
      <c r="J2" s="34" t="s">
        <v>12</v>
      </c>
      <c r="K2" s="32" t="s">
        <v>14</v>
      </c>
      <c r="L2" s="34" t="s">
        <v>15</v>
      </c>
      <c r="M2" s="4">
        <v>12645</v>
      </c>
    </row>
    <row r="3" spans="1:13">
      <c r="A3" s="8">
        <v>43678</v>
      </c>
      <c r="B3" s="16"/>
      <c r="C3" s="17"/>
      <c r="D3" s="26"/>
      <c r="E3" s="27"/>
      <c r="F3" s="35"/>
      <c r="G3" s="36"/>
      <c r="H3" s="37"/>
      <c r="I3" s="35"/>
      <c r="J3" s="37"/>
      <c r="K3" s="35"/>
      <c r="L3" s="37"/>
      <c r="M3" s="9">
        <f>SUM(B3:L3)+M2</f>
        <v>12645</v>
      </c>
    </row>
    <row r="4" spans="1:13">
      <c r="A4" s="10">
        <f>A3+1</f>
        <v>43679</v>
      </c>
      <c r="B4" s="18">
        <v>4657</v>
      </c>
      <c r="C4" s="19"/>
      <c r="D4" s="28"/>
      <c r="E4" s="29"/>
      <c r="F4" s="38"/>
      <c r="G4" s="39">
        <v>-150</v>
      </c>
      <c r="H4" s="40"/>
      <c r="I4" s="38">
        <v>-200</v>
      </c>
      <c r="J4" s="40"/>
      <c r="K4" s="38">
        <v>-433</v>
      </c>
      <c r="L4" s="40">
        <v>-33</v>
      </c>
      <c r="M4" s="11">
        <f t="shared" ref="M4:M33" si="0">SUM(B4:L4)+M3</f>
        <v>16486</v>
      </c>
    </row>
    <row r="5" spans="1:13">
      <c r="A5" s="10">
        <f t="shared" ref="A5:A33" si="1">A4+1</f>
        <v>43680</v>
      </c>
      <c r="B5" s="18"/>
      <c r="C5" s="19">
        <v>373</v>
      </c>
      <c r="D5" s="28"/>
      <c r="E5" s="29">
        <v>-23</v>
      </c>
      <c r="F5" s="38"/>
      <c r="G5" s="39"/>
      <c r="H5" s="40"/>
      <c r="I5" s="38"/>
      <c r="J5" s="40"/>
      <c r="K5" s="38"/>
      <c r="L5" s="40"/>
      <c r="M5" s="11">
        <f t="shared" si="0"/>
        <v>16836</v>
      </c>
    </row>
    <row r="6" spans="1:13">
      <c r="A6" s="10">
        <f t="shared" si="1"/>
        <v>43681</v>
      </c>
      <c r="B6" s="18"/>
      <c r="C6" s="19"/>
      <c r="D6" s="28"/>
      <c r="E6" s="29"/>
      <c r="F6" s="38"/>
      <c r="G6" s="39"/>
      <c r="H6" s="40"/>
      <c r="I6" s="38"/>
      <c r="J6" s="40"/>
      <c r="K6" s="38"/>
      <c r="L6" s="40"/>
      <c r="M6" s="11">
        <f t="shared" si="0"/>
        <v>16836</v>
      </c>
    </row>
    <row r="7" spans="1:13">
      <c r="A7" s="10">
        <f t="shared" si="1"/>
        <v>43682</v>
      </c>
      <c r="B7" s="18"/>
      <c r="C7" s="19"/>
      <c r="D7" s="28"/>
      <c r="E7" s="29"/>
      <c r="F7" s="38"/>
      <c r="G7" s="39"/>
      <c r="H7" s="40"/>
      <c r="I7" s="38"/>
      <c r="J7" s="40"/>
      <c r="K7" s="38"/>
      <c r="L7" s="40"/>
      <c r="M7" s="11">
        <f t="shared" si="0"/>
        <v>16836</v>
      </c>
    </row>
    <row r="8" spans="1:13">
      <c r="A8" s="10">
        <f t="shared" si="1"/>
        <v>43683</v>
      </c>
      <c r="B8" s="18"/>
      <c r="C8" s="19">
        <v>20</v>
      </c>
      <c r="D8" s="28"/>
      <c r="E8" s="29"/>
      <c r="F8" s="38"/>
      <c r="G8" s="39"/>
      <c r="H8" s="40"/>
      <c r="I8" s="38"/>
      <c r="J8" s="40">
        <v>-31</v>
      </c>
      <c r="K8" s="38"/>
      <c r="L8" s="40"/>
      <c r="M8" s="11">
        <f t="shared" si="0"/>
        <v>16825</v>
      </c>
    </row>
    <row r="9" spans="1:13">
      <c r="A9" s="10">
        <f t="shared" si="1"/>
        <v>43684</v>
      </c>
      <c r="B9" s="18"/>
      <c r="C9" s="19"/>
      <c r="D9" s="28"/>
      <c r="E9" s="29"/>
      <c r="F9" s="38"/>
      <c r="G9" s="39"/>
      <c r="H9" s="40"/>
      <c r="I9" s="38"/>
      <c r="J9" s="40"/>
      <c r="K9" s="38"/>
      <c r="L9" s="40"/>
      <c r="M9" s="11">
        <f t="shared" si="0"/>
        <v>16825</v>
      </c>
    </row>
    <row r="10" spans="1:13">
      <c r="A10" s="10">
        <f t="shared" si="1"/>
        <v>43685</v>
      </c>
      <c r="B10" s="18"/>
      <c r="C10" s="19"/>
      <c r="D10" s="28"/>
      <c r="E10" s="29"/>
      <c r="F10" s="38"/>
      <c r="G10" s="39"/>
      <c r="H10" s="40"/>
      <c r="I10" s="38"/>
      <c r="J10" s="40"/>
      <c r="K10" s="38"/>
      <c r="L10" s="40"/>
      <c r="M10" s="11">
        <f t="shared" si="0"/>
        <v>16825</v>
      </c>
    </row>
    <row r="11" spans="1:13">
      <c r="A11" s="10">
        <f t="shared" si="1"/>
        <v>43686</v>
      </c>
      <c r="B11" s="18"/>
      <c r="C11" s="19"/>
      <c r="D11" s="28"/>
      <c r="E11" s="29">
        <v>-12</v>
      </c>
      <c r="F11" s="38"/>
      <c r="G11" s="39"/>
      <c r="H11" s="40"/>
      <c r="I11" s="38"/>
      <c r="J11" s="40"/>
      <c r="K11" s="38"/>
      <c r="L11" s="40"/>
      <c r="M11" s="11">
        <f t="shared" si="0"/>
        <v>16813</v>
      </c>
    </row>
    <row r="12" spans="1:13">
      <c r="A12" s="10">
        <f t="shared" si="1"/>
        <v>43687</v>
      </c>
      <c r="B12" s="18">
        <v>3685</v>
      </c>
      <c r="C12" s="19"/>
      <c r="D12" s="28">
        <v>-10259</v>
      </c>
      <c r="E12" s="29">
        <v>-32</v>
      </c>
      <c r="F12" s="38"/>
      <c r="G12" s="39"/>
      <c r="H12" s="40"/>
      <c r="I12" s="38">
        <v>-100</v>
      </c>
      <c r="J12" s="40">
        <v>-114</v>
      </c>
      <c r="K12" s="38"/>
      <c r="L12" s="40"/>
      <c r="M12" s="11">
        <f t="shared" si="0"/>
        <v>9993</v>
      </c>
    </row>
    <row r="13" spans="1:13">
      <c r="A13" s="10">
        <f t="shared" si="1"/>
        <v>43688</v>
      </c>
      <c r="B13" s="18"/>
      <c r="C13" s="19"/>
      <c r="D13" s="28"/>
      <c r="E13" s="29"/>
      <c r="F13" s="38"/>
      <c r="G13" s="39"/>
      <c r="H13" s="40"/>
      <c r="I13" s="38"/>
      <c r="J13" s="40"/>
      <c r="K13" s="38"/>
      <c r="L13" s="40"/>
      <c r="M13" s="11">
        <f t="shared" si="0"/>
        <v>9993</v>
      </c>
    </row>
    <row r="14" spans="1:13">
      <c r="A14" s="10">
        <f t="shared" si="1"/>
        <v>43689</v>
      </c>
      <c r="B14" s="18"/>
      <c r="C14" s="19"/>
      <c r="D14" s="28"/>
      <c r="E14" s="29"/>
      <c r="F14" s="38"/>
      <c r="G14" s="39"/>
      <c r="H14" s="40"/>
      <c r="I14" s="38"/>
      <c r="J14" s="40"/>
      <c r="K14" s="38"/>
      <c r="L14" s="40"/>
      <c r="M14" s="11">
        <f t="shared" si="0"/>
        <v>9993</v>
      </c>
    </row>
    <row r="15" spans="1:13">
      <c r="A15" s="10">
        <f t="shared" si="1"/>
        <v>43690</v>
      </c>
      <c r="B15" s="18"/>
      <c r="C15" s="19"/>
      <c r="D15" s="28"/>
      <c r="E15" s="29"/>
      <c r="F15" s="38"/>
      <c r="G15" s="39"/>
      <c r="H15" s="40"/>
      <c r="I15" s="38"/>
      <c r="J15" s="40"/>
      <c r="K15" s="38"/>
      <c r="L15" s="40"/>
      <c r="M15" s="11">
        <f t="shared" si="0"/>
        <v>9993</v>
      </c>
    </row>
    <row r="16" spans="1:13">
      <c r="A16" s="10">
        <f t="shared" si="1"/>
        <v>43691</v>
      </c>
      <c r="B16" s="18"/>
      <c r="C16" s="19"/>
      <c r="D16" s="28"/>
      <c r="E16" s="29"/>
      <c r="F16" s="38"/>
      <c r="G16" s="39"/>
      <c r="H16" s="40"/>
      <c r="I16" s="38"/>
      <c r="J16" s="40"/>
      <c r="K16" s="38"/>
      <c r="L16" s="40"/>
      <c r="M16" s="11">
        <f t="shared" si="0"/>
        <v>9993</v>
      </c>
    </row>
    <row r="17" spans="1:13">
      <c r="A17" s="10">
        <f t="shared" si="1"/>
        <v>43692</v>
      </c>
      <c r="B17" s="18"/>
      <c r="C17" s="19"/>
      <c r="D17" s="28"/>
      <c r="E17" s="29"/>
      <c r="F17" s="38"/>
      <c r="G17" s="39"/>
      <c r="H17" s="40"/>
      <c r="I17" s="38"/>
      <c r="J17" s="40"/>
      <c r="K17" s="38"/>
      <c r="L17" s="40"/>
      <c r="M17" s="11">
        <f t="shared" si="0"/>
        <v>9993</v>
      </c>
    </row>
    <row r="18" spans="1:13">
      <c r="A18" s="10">
        <f t="shared" si="1"/>
        <v>43693</v>
      </c>
      <c r="B18" s="18"/>
      <c r="C18" s="19"/>
      <c r="D18" s="28"/>
      <c r="E18" s="29"/>
      <c r="F18" s="38"/>
      <c r="G18" s="39"/>
      <c r="H18" s="40"/>
      <c r="I18" s="38"/>
      <c r="J18" s="40"/>
      <c r="K18" s="38"/>
      <c r="L18" s="40"/>
      <c r="M18" s="11">
        <f t="shared" si="0"/>
        <v>9993</v>
      </c>
    </row>
    <row r="19" spans="1:13">
      <c r="A19" s="10">
        <f t="shared" si="1"/>
        <v>43694</v>
      </c>
      <c r="B19" s="18"/>
      <c r="C19" s="19"/>
      <c r="D19" s="28"/>
      <c r="E19" s="29"/>
      <c r="F19" s="38"/>
      <c r="G19" s="39"/>
      <c r="H19" s="40"/>
      <c r="I19" s="38"/>
      <c r="J19" s="40"/>
      <c r="K19" s="38"/>
      <c r="L19" s="40"/>
      <c r="M19" s="11">
        <f t="shared" si="0"/>
        <v>9993</v>
      </c>
    </row>
    <row r="20" spans="1:13">
      <c r="A20" s="10">
        <f t="shared" si="1"/>
        <v>43695</v>
      </c>
      <c r="B20" s="18"/>
      <c r="C20" s="19"/>
      <c r="D20" s="28"/>
      <c r="E20" s="29"/>
      <c r="F20" s="38"/>
      <c r="G20" s="39"/>
      <c r="H20" s="40"/>
      <c r="I20" s="38"/>
      <c r="J20" s="40"/>
      <c r="K20" s="38"/>
      <c r="L20" s="40"/>
      <c r="M20" s="11">
        <f t="shared" si="0"/>
        <v>9993</v>
      </c>
    </row>
    <row r="21" spans="1:13">
      <c r="A21" s="10">
        <f t="shared" si="1"/>
        <v>43696</v>
      </c>
      <c r="B21" s="18"/>
      <c r="C21" s="19"/>
      <c r="D21" s="28"/>
      <c r="E21" s="29"/>
      <c r="F21" s="38"/>
      <c r="G21" s="39"/>
      <c r="H21" s="40"/>
      <c r="I21" s="38"/>
      <c r="J21" s="40"/>
      <c r="K21" s="38"/>
      <c r="L21" s="40"/>
      <c r="M21" s="11">
        <f t="shared" si="0"/>
        <v>9993</v>
      </c>
    </row>
    <row r="22" spans="1:13">
      <c r="A22" s="10">
        <f t="shared" si="1"/>
        <v>43697</v>
      </c>
      <c r="B22" s="18"/>
      <c r="C22" s="19"/>
      <c r="D22" s="28"/>
      <c r="E22" s="29"/>
      <c r="F22" s="38"/>
      <c r="G22" s="39"/>
      <c r="H22" s="40"/>
      <c r="I22" s="38"/>
      <c r="J22" s="40"/>
      <c r="K22" s="38"/>
      <c r="L22" s="40"/>
      <c r="M22" s="11">
        <f t="shared" si="0"/>
        <v>9993</v>
      </c>
    </row>
    <row r="23" spans="1:13">
      <c r="A23" s="10">
        <f t="shared" si="1"/>
        <v>43698</v>
      </c>
      <c r="B23" s="18"/>
      <c r="C23" s="19"/>
      <c r="D23" s="28"/>
      <c r="E23" s="29"/>
      <c r="F23" s="38"/>
      <c r="G23" s="39"/>
      <c r="H23" s="40"/>
      <c r="I23" s="38"/>
      <c r="J23" s="40"/>
      <c r="K23" s="38"/>
      <c r="L23" s="40"/>
      <c r="M23" s="11">
        <f t="shared" si="0"/>
        <v>9993</v>
      </c>
    </row>
    <row r="24" spans="1:13">
      <c r="A24" s="10">
        <f t="shared" si="1"/>
        <v>43699</v>
      </c>
      <c r="B24" s="18"/>
      <c r="C24" s="19"/>
      <c r="D24" s="28"/>
      <c r="E24" s="29"/>
      <c r="F24" s="38"/>
      <c r="G24" s="39"/>
      <c r="H24" s="40"/>
      <c r="I24" s="38"/>
      <c r="J24" s="40"/>
      <c r="K24" s="38"/>
      <c r="L24" s="40"/>
      <c r="M24" s="11">
        <f t="shared" si="0"/>
        <v>9993</v>
      </c>
    </row>
    <row r="25" spans="1:13">
      <c r="A25" s="10">
        <f t="shared" si="1"/>
        <v>43700</v>
      </c>
      <c r="B25" s="18"/>
      <c r="C25" s="19"/>
      <c r="D25" s="28"/>
      <c r="E25" s="29"/>
      <c r="F25" s="38"/>
      <c r="G25" s="39"/>
      <c r="H25" s="40"/>
      <c r="I25" s="38"/>
      <c r="J25" s="40"/>
      <c r="K25" s="38"/>
      <c r="L25" s="40"/>
      <c r="M25" s="11">
        <f t="shared" si="0"/>
        <v>9993</v>
      </c>
    </row>
    <row r="26" spans="1:13">
      <c r="A26" s="10">
        <f t="shared" si="1"/>
        <v>43701</v>
      </c>
      <c r="B26" s="18"/>
      <c r="C26" s="19"/>
      <c r="D26" s="28"/>
      <c r="E26" s="29"/>
      <c r="F26" s="38"/>
      <c r="G26" s="39"/>
      <c r="H26" s="40"/>
      <c r="I26" s="38"/>
      <c r="J26" s="40"/>
      <c r="K26" s="38"/>
      <c r="L26" s="40"/>
      <c r="M26" s="11">
        <f t="shared" si="0"/>
        <v>9993</v>
      </c>
    </row>
    <row r="27" spans="1:13">
      <c r="A27" s="10">
        <f t="shared" si="1"/>
        <v>43702</v>
      </c>
      <c r="B27" s="18"/>
      <c r="C27" s="19"/>
      <c r="D27" s="28"/>
      <c r="E27" s="29"/>
      <c r="F27" s="38"/>
      <c r="G27" s="39"/>
      <c r="H27" s="40"/>
      <c r="I27" s="38"/>
      <c r="J27" s="40"/>
      <c r="K27" s="38"/>
      <c r="L27" s="40"/>
      <c r="M27" s="11">
        <f t="shared" si="0"/>
        <v>9993</v>
      </c>
    </row>
    <row r="28" spans="1:13">
      <c r="A28" s="10">
        <f t="shared" si="1"/>
        <v>43703</v>
      </c>
      <c r="B28" s="18"/>
      <c r="C28" s="19"/>
      <c r="D28" s="28"/>
      <c r="E28" s="29"/>
      <c r="F28" s="38"/>
      <c r="G28" s="39"/>
      <c r="H28" s="40"/>
      <c r="I28" s="38"/>
      <c r="J28" s="40"/>
      <c r="K28" s="38"/>
      <c r="L28" s="40"/>
      <c r="M28" s="11">
        <f t="shared" si="0"/>
        <v>9993</v>
      </c>
    </row>
    <row r="29" spans="1:13">
      <c r="A29" s="10">
        <f t="shared" si="1"/>
        <v>43704</v>
      </c>
      <c r="B29" s="18"/>
      <c r="C29" s="19"/>
      <c r="D29" s="28"/>
      <c r="E29" s="29"/>
      <c r="F29" s="38"/>
      <c r="G29" s="39"/>
      <c r="H29" s="40"/>
      <c r="I29" s="38"/>
      <c r="J29" s="40"/>
      <c r="K29" s="38"/>
      <c r="L29" s="40"/>
      <c r="M29" s="11">
        <f t="shared" si="0"/>
        <v>9993</v>
      </c>
    </row>
    <row r="30" spans="1:13">
      <c r="A30" s="10">
        <f t="shared" si="1"/>
        <v>43705</v>
      </c>
      <c r="B30" s="18"/>
      <c r="C30" s="19"/>
      <c r="D30" s="28"/>
      <c r="E30" s="29"/>
      <c r="F30" s="38"/>
      <c r="G30" s="39"/>
      <c r="H30" s="40"/>
      <c r="I30" s="38"/>
      <c r="J30" s="40"/>
      <c r="K30" s="38"/>
      <c r="L30" s="40"/>
      <c r="M30" s="11">
        <f t="shared" si="0"/>
        <v>9993</v>
      </c>
    </row>
    <row r="31" spans="1:13">
      <c r="A31" s="10">
        <f t="shared" si="1"/>
        <v>43706</v>
      </c>
      <c r="B31" s="18"/>
      <c r="C31" s="19"/>
      <c r="D31" s="28"/>
      <c r="E31" s="29"/>
      <c r="F31" s="38"/>
      <c r="G31" s="39"/>
      <c r="H31" s="40"/>
      <c r="I31" s="38"/>
      <c r="J31" s="40"/>
      <c r="K31" s="38"/>
      <c r="L31" s="40"/>
      <c r="M31" s="11">
        <f t="shared" si="0"/>
        <v>9993</v>
      </c>
    </row>
    <row r="32" spans="1:13">
      <c r="A32" s="10">
        <f t="shared" si="1"/>
        <v>43707</v>
      </c>
      <c r="B32" s="18"/>
      <c r="C32" s="19"/>
      <c r="D32" s="28"/>
      <c r="E32" s="29"/>
      <c r="F32" s="38"/>
      <c r="G32" s="39"/>
      <c r="H32" s="40"/>
      <c r="I32" s="38"/>
      <c r="J32" s="40"/>
      <c r="K32" s="38"/>
      <c r="L32" s="40"/>
      <c r="M32" s="11">
        <f t="shared" si="0"/>
        <v>9993</v>
      </c>
    </row>
    <row r="33" spans="1:13">
      <c r="A33" s="12">
        <f t="shared" si="1"/>
        <v>43708</v>
      </c>
      <c r="B33" s="20"/>
      <c r="C33" s="21"/>
      <c r="D33" s="30"/>
      <c r="E33" s="31"/>
      <c r="F33" s="41"/>
      <c r="G33" s="42"/>
      <c r="H33" s="43"/>
      <c r="I33" s="41"/>
      <c r="J33" s="43"/>
      <c r="K33" s="41"/>
      <c r="L33" s="43"/>
      <c r="M33" s="13">
        <f t="shared" si="0"/>
        <v>9993</v>
      </c>
    </row>
    <row r="34" spans="1:13" ht="37" customHeight="1">
      <c r="A34" s="3" t="s">
        <v>17</v>
      </c>
      <c r="B34" s="22">
        <f>SUM(B3:B33)</f>
        <v>8342</v>
      </c>
      <c r="C34" s="23">
        <f t="shared" ref="C34:L34" si="2">SUM(C3:C33)</f>
        <v>393</v>
      </c>
      <c r="D34" s="22">
        <f t="shared" si="2"/>
        <v>-10259</v>
      </c>
      <c r="E34" s="23">
        <f t="shared" si="2"/>
        <v>-67</v>
      </c>
      <c r="F34" s="22">
        <f t="shared" si="2"/>
        <v>0</v>
      </c>
      <c r="G34" s="44">
        <f t="shared" si="2"/>
        <v>-150</v>
      </c>
      <c r="H34" s="23">
        <f t="shared" si="2"/>
        <v>0</v>
      </c>
      <c r="I34" s="22">
        <f t="shared" si="2"/>
        <v>-300</v>
      </c>
      <c r="J34" s="23">
        <f t="shared" si="2"/>
        <v>-145</v>
      </c>
      <c r="K34" s="22">
        <f t="shared" si="2"/>
        <v>-433</v>
      </c>
      <c r="L34" s="23">
        <f t="shared" si="2"/>
        <v>-33</v>
      </c>
      <c r="M34" s="5"/>
    </row>
  </sheetData>
  <mergeCells count="6">
    <mergeCell ref="B1:C1"/>
    <mergeCell ref="D1:E1"/>
    <mergeCell ref="F1:H1"/>
    <mergeCell ref="I1:J1"/>
    <mergeCell ref="K1:L1"/>
    <mergeCell ref="A1:A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橘 貴督</dc:creator>
  <cp:lastModifiedBy>橘 貴督</cp:lastModifiedBy>
  <dcterms:created xsi:type="dcterms:W3CDTF">2019-04-24T09:09:41Z</dcterms:created>
  <dcterms:modified xsi:type="dcterms:W3CDTF">2019-04-24T09:51:01Z</dcterms:modified>
</cp:coreProperties>
</file>